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telier Gleyze\Nextcloud Commun\01- AFFAIRES SERVEUR\AVIGNON\24.010- INRAE\2- ETUDES\3- CONSULT. des ENTREP\02- DCE V3\"/>
    </mc:Choice>
  </mc:AlternateContent>
  <bookViews>
    <workbookView xWindow="1920" yWindow="1920" windowWidth="10905" windowHeight="10275"/>
  </bookViews>
  <sheets>
    <sheet name="06- PLOMBERIE CHAUFFAGE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0" i="1" l="1"/>
  <c r="G83" i="1" s="1"/>
  <c r="G85" i="1" l="1"/>
  <c r="G86" i="1" s="1"/>
  <c r="G35" i="1"/>
  <c r="G65" i="1" l="1"/>
  <c r="G68" i="1" s="1"/>
  <c r="G70" i="1" l="1"/>
  <c r="G71" i="1" s="1"/>
  <c r="G52" i="1"/>
  <c r="G55" i="1" s="1"/>
  <c r="G57" i="1" l="1"/>
  <c r="G58" i="1" s="1"/>
  <c r="G21" i="1" l="1"/>
  <c r="G20" i="1"/>
  <c r="G24" i="1" l="1"/>
  <c r="G25" i="1"/>
  <c r="G26" i="1"/>
  <c r="G27" i="1"/>
  <c r="G28" i="1"/>
  <c r="G29" i="1"/>
  <c r="G31" i="1"/>
  <c r="G34" i="1"/>
  <c r="G37" i="1"/>
  <c r="G39" i="1"/>
  <c r="G17" i="1" l="1"/>
  <c r="G42" i="1" l="1"/>
  <c r="G44" i="1" s="1"/>
  <c r="G45" i="1" s="1"/>
</calcChain>
</file>

<file path=xl/sharedStrings.xml><?xml version="1.0" encoding="utf-8"?>
<sst xmlns="http://schemas.openxmlformats.org/spreadsheetml/2006/main" count="104" uniqueCount="52">
  <si>
    <t>Nom Société</t>
  </si>
  <si>
    <t>Adresse 1</t>
  </si>
  <si>
    <t>Code Postal - Ville</t>
  </si>
  <si>
    <t>Code</t>
  </si>
  <si>
    <t>Désignation</t>
  </si>
  <si>
    <t>Unité</t>
  </si>
  <si>
    <t>Quantité</t>
  </si>
  <si>
    <t>P.U.</t>
  </si>
  <si>
    <t>P.T.</t>
  </si>
  <si>
    <t>Nota important : Le présent quantitatif est donné à titre indicatif</t>
  </si>
  <si>
    <t xml:space="preserve"> --&gt; Il incombe donc à l'entreprise de vérifier les quantités et éventuellement de les modifier,</t>
  </si>
  <si>
    <t xml:space="preserve">      sans toutefois changer l'ordre et le libellé des articles.</t>
  </si>
  <si>
    <t xml:space="preserve"> --&gt; Pour connaître le détail des articles ci-dessous, se reporter aux articles du CCTP</t>
  </si>
  <si>
    <t>A</t>
  </si>
  <si>
    <t>TOTAL H.T. :</t>
  </si>
  <si>
    <t>le,</t>
  </si>
  <si>
    <t>L'ENTREPRENEUR,</t>
  </si>
  <si>
    <t>(Signature et cachet)</t>
  </si>
  <si>
    <t>TOTAL T.T.C. :</t>
  </si>
  <si>
    <t>T.V.A. à 20 % :</t>
  </si>
  <si>
    <t>Quantité entreprise</t>
  </si>
  <si>
    <t>INRAE AVIGNON</t>
  </si>
  <si>
    <t xml:space="preserve">REHABILITATION BATIMENT 024 </t>
  </si>
  <si>
    <t>pour l'UNITE BIOSP</t>
  </si>
  <si>
    <t>u</t>
  </si>
  <si>
    <t>Installation de chantier</t>
  </si>
  <si>
    <t>Forf.</t>
  </si>
  <si>
    <t>Isolement et dépose des équipements non conservés</t>
  </si>
  <si>
    <t>Ens.</t>
  </si>
  <si>
    <t>Lavabo suspendu 60 x 55,5 cm</t>
  </si>
  <si>
    <t>Lavabo suspendu 37 30,5 cm</t>
  </si>
  <si>
    <t>WC à poser</t>
  </si>
  <si>
    <t>Barre de maintien</t>
  </si>
  <si>
    <t>Miroir</t>
  </si>
  <si>
    <t>Déplacement de ventilo-convecteurs, bureaux :</t>
  </si>
  <si>
    <t>Attente eau pour jardinières</t>
  </si>
  <si>
    <t xml:space="preserve"> - Evier Cafet. DSI compris meubles et plan cuisine</t>
  </si>
  <si>
    <t xml:space="preserve"> - Sanitaires femmes en totalité</t>
  </si>
  <si>
    <t>Chauffe-eau électrique 15 L sous évier</t>
  </si>
  <si>
    <t>Equipement sanitaires</t>
  </si>
  <si>
    <r>
      <t xml:space="preserve">Bouchon galva sur conduit toiture </t>
    </r>
    <r>
      <rPr>
        <sz val="10"/>
        <rFont val="Calibri"/>
        <family val="2"/>
      </rPr>
      <t xml:space="preserve">Ø 125 </t>
    </r>
  </si>
  <si>
    <t>5, 8, 10, 15, 21, 24, 31, 33, 37, hall, partagé 1 et 2</t>
  </si>
  <si>
    <t>Evier inox avec robinetterie</t>
  </si>
  <si>
    <t>OPTION N°6</t>
  </si>
  <si>
    <t>Remplacement et déplacement de ventilo-convecteur</t>
  </si>
  <si>
    <t xml:space="preserve"> --&gt; L'entreprise pourra également compléter le présent quantitatif par des prestations dans un additif séparé.</t>
  </si>
  <si>
    <t>LOT 06- PLOMBERIE CHAUFFAGE</t>
  </si>
  <si>
    <t>OPTION N°7</t>
  </si>
  <si>
    <t>Reprise réseau EU/EV du sous-sol</t>
  </si>
  <si>
    <t>Bouchon existants à déposer et reposer</t>
  </si>
  <si>
    <t>VARIANTE N°5</t>
  </si>
  <si>
    <t>Raccordement en ECS du coin repas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</si>
</sst>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Û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9"/>
      <color rgb="FFFFFFFF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6">
    <xf numFmtId="0" fontId="18" fillId="0" borderId="0" xfId="0" applyFont="1"/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right" vertical="top"/>
    </xf>
    <xf numFmtId="164" fontId="19" fillId="0" borderId="0" xfId="0" applyNumberFormat="1" applyFont="1" applyAlignment="1">
      <alignment horizontal="right" vertical="top"/>
    </xf>
    <xf numFmtId="0" fontId="19" fillId="0" borderId="0" xfId="0" applyFont="1"/>
    <xf numFmtId="0" fontId="19" fillId="0" borderId="12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right" vertical="top" wrapText="1"/>
    </xf>
    <xf numFmtId="164" fontId="19" fillId="0" borderId="18" xfId="0" applyNumberFormat="1" applyFont="1" applyBorder="1" applyAlignment="1">
      <alignment horizontal="right" vertical="top" wrapText="1"/>
    </xf>
    <xf numFmtId="0" fontId="22" fillId="33" borderId="22" xfId="0" applyFont="1" applyFill="1" applyBorder="1" applyAlignment="1">
      <alignment horizontal="center" vertical="top" wrapText="1"/>
    </xf>
    <xf numFmtId="0" fontId="22" fillId="33" borderId="23" xfId="0" applyFont="1" applyFill="1" applyBorder="1" applyAlignment="1">
      <alignment horizontal="center" vertical="top" wrapText="1"/>
    </xf>
    <xf numFmtId="164" fontId="22" fillId="33" borderId="23" xfId="0" applyNumberFormat="1" applyFont="1" applyFill="1" applyBorder="1" applyAlignment="1">
      <alignment horizontal="center" vertical="top" wrapText="1"/>
    </xf>
    <xf numFmtId="0" fontId="22" fillId="0" borderId="24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164" fontId="22" fillId="0" borderId="12" xfId="0" applyNumberFormat="1" applyFont="1" applyBorder="1" applyAlignment="1">
      <alignment horizontal="center" vertical="top" wrapText="1"/>
    </xf>
    <xf numFmtId="0" fontId="20" fillId="0" borderId="18" xfId="0" applyFont="1" applyBorder="1"/>
    <xf numFmtId="0" fontId="0" fillId="0" borderId="0" xfId="0"/>
    <xf numFmtId="0" fontId="23" fillId="0" borderId="24" xfId="0" applyFont="1" applyBorder="1" applyAlignment="1">
      <alignment horizontal="center" vertical="top" wrapText="1"/>
    </xf>
    <xf numFmtId="0" fontId="23" fillId="0" borderId="12" xfId="0" applyFont="1" applyBorder="1" applyAlignment="1">
      <alignment horizontal="center" vertical="top" wrapText="1"/>
    </xf>
    <xf numFmtId="164" fontId="23" fillId="0" borderId="12" xfId="0" applyNumberFormat="1" applyFont="1" applyBorder="1" applyAlignment="1">
      <alignment horizontal="center" vertical="top" wrapText="1"/>
    </xf>
    <xf numFmtId="0" fontId="19" fillId="0" borderId="24" xfId="0" applyFont="1" applyBorder="1" applyAlignment="1">
      <alignment horizontal="left" vertical="top" wrapText="1"/>
    </xf>
    <xf numFmtId="4" fontId="19" fillId="0" borderId="12" xfId="0" applyNumberFormat="1" applyFont="1" applyBorder="1" applyAlignment="1">
      <alignment horizontal="righ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right" vertical="top" wrapText="1"/>
    </xf>
    <xf numFmtId="164" fontId="19" fillId="0" borderId="13" xfId="0" applyNumberFormat="1" applyFont="1" applyBorder="1" applyAlignment="1">
      <alignment horizontal="right" vertical="top" wrapText="1"/>
    </xf>
    <xf numFmtId="4" fontId="19" fillId="0" borderId="0" xfId="0" applyNumberFormat="1" applyFont="1" applyAlignment="1">
      <alignment horizontal="right" vertical="top" wrapText="1"/>
    </xf>
    <xf numFmtId="4" fontId="20" fillId="0" borderId="0" xfId="0" applyNumberFormat="1" applyFont="1" applyAlignment="1">
      <alignment horizontal="right" vertical="top" wrapText="1"/>
    </xf>
    <xf numFmtId="0" fontId="18" fillId="0" borderId="12" xfId="0" applyFont="1" applyBorder="1" applyAlignment="1">
      <alignment horizontal="left" vertical="top" wrapText="1"/>
    </xf>
    <xf numFmtId="4" fontId="18" fillId="0" borderId="12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24" fillId="33" borderId="23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right" vertical="top" wrapText="1"/>
    </xf>
    <xf numFmtId="0" fontId="0" fillId="0" borderId="24" xfId="0" applyBorder="1" applyAlignment="1">
      <alignment horizontal="center"/>
    </xf>
    <xf numFmtId="0" fontId="18" fillId="0" borderId="24" xfId="0" applyFont="1" applyFill="1" applyBorder="1"/>
    <xf numFmtId="4" fontId="18" fillId="0" borderId="24" xfId="0" applyNumberFormat="1" applyFont="1" applyFill="1" applyBorder="1" applyAlignment="1">
      <alignment horizontal="right"/>
    </xf>
    <xf numFmtId="4" fontId="26" fillId="0" borderId="24" xfId="0" applyNumberFormat="1" applyFont="1" applyFill="1" applyBorder="1" applyAlignment="1">
      <alignment horizontal="right"/>
    </xf>
    <xf numFmtId="0" fontId="0" fillId="0" borderId="26" xfId="0" applyBorder="1"/>
    <xf numFmtId="0" fontId="0" fillId="0" borderId="14" xfId="0" applyBorder="1"/>
    <xf numFmtId="0" fontId="18" fillId="0" borderId="24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center" vertical="center"/>
    </xf>
    <xf numFmtId="2" fontId="18" fillId="0" borderId="24" xfId="0" applyNumberFormat="1" applyFont="1" applyFill="1" applyBorder="1" applyAlignment="1">
      <alignment vertical="center"/>
    </xf>
    <xf numFmtId="0" fontId="18" fillId="0" borderId="24" xfId="0" applyNumberFormat="1" applyFont="1" applyFill="1" applyBorder="1" applyAlignment="1">
      <alignment horizontal="right" vertical="center"/>
    </xf>
    <xf numFmtId="0" fontId="0" fillId="0" borderId="24" xfId="0" applyBorder="1" applyAlignment="1">
      <alignment horizontal="center" vertical="top"/>
    </xf>
    <xf numFmtId="0" fontId="18" fillId="0" borderId="24" xfId="0" applyFont="1" applyFill="1" applyBorder="1" applyAlignment="1">
      <alignment wrapText="1"/>
    </xf>
    <xf numFmtId="0" fontId="18" fillId="0" borderId="12" xfId="0" applyFont="1" applyFill="1" applyBorder="1" applyAlignment="1">
      <alignment horizontal="center" vertical="top"/>
    </xf>
    <xf numFmtId="2" fontId="18" fillId="0" borderId="24" xfId="0" applyNumberFormat="1" applyFont="1" applyFill="1" applyBorder="1" applyAlignment="1">
      <alignment horizontal="right" vertical="top"/>
    </xf>
    <xf numFmtId="0" fontId="18" fillId="0" borderId="24" xfId="0" applyFont="1" applyFill="1" applyBorder="1" applyAlignment="1">
      <alignment horizontal="center" vertical="center" wrapText="1"/>
    </xf>
    <xf numFmtId="4" fontId="18" fillId="0" borderId="24" xfId="0" applyNumberFormat="1" applyFont="1" applyFill="1" applyBorder="1" applyAlignment="1">
      <alignment vertical="center"/>
    </xf>
    <xf numFmtId="0" fontId="18" fillId="0" borderId="24" xfId="0" applyFont="1" applyFill="1" applyBorder="1" applyAlignment="1"/>
    <xf numFmtId="0" fontId="18" fillId="0" borderId="12" xfId="0" applyFont="1" applyFill="1" applyBorder="1" applyAlignment="1">
      <alignment horizontal="center"/>
    </xf>
    <xf numFmtId="2" fontId="18" fillId="0" borderId="24" xfId="0" applyNumberFormat="1" applyFont="1" applyFill="1" applyBorder="1" applyAlignment="1">
      <alignment horizontal="right"/>
    </xf>
    <xf numFmtId="1" fontId="18" fillId="0" borderId="12" xfId="0" applyNumberFormat="1" applyFont="1" applyFill="1" applyBorder="1" applyAlignment="1">
      <alignment horizontal="center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right" vertical="top"/>
    </xf>
    <xf numFmtId="164" fontId="18" fillId="0" borderId="0" xfId="0" applyNumberFormat="1" applyFont="1" applyAlignment="1">
      <alignment horizontal="right" vertical="top"/>
    </xf>
    <xf numFmtId="0" fontId="22" fillId="33" borderId="27" xfId="0" applyFont="1" applyFill="1" applyBorder="1" applyAlignment="1">
      <alignment horizontal="center" vertical="top" wrapText="1"/>
    </xf>
    <xf numFmtId="0" fontId="22" fillId="33" borderId="28" xfId="0" applyFont="1" applyFill="1" applyBorder="1" applyAlignment="1">
      <alignment horizontal="center" vertical="top" wrapText="1"/>
    </xf>
    <xf numFmtId="0" fontId="24" fillId="33" borderId="28" xfId="0" applyFont="1" applyFill="1" applyBorder="1" applyAlignment="1">
      <alignment horizontal="center" vertical="top" wrapText="1"/>
    </xf>
    <xf numFmtId="164" fontId="22" fillId="33" borderId="28" xfId="0" applyNumberFormat="1" applyFont="1" applyFill="1" applyBorder="1" applyAlignment="1">
      <alignment horizontal="center" vertical="top" wrapText="1"/>
    </xf>
    <xf numFmtId="0" fontId="20" fillId="34" borderId="24" xfId="0" applyFont="1" applyFill="1" applyBorder="1" applyAlignment="1">
      <alignment horizontal="center" vertical="top" wrapText="1"/>
    </xf>
    <xf numFmtId="0" fontId="20" fillId="34" borderId="12" xfId="0" applyFont="1" applyFill="1" applyBorder="1" applyAlignment="1">
      <alignment horizontal="left" vertical="top" wrapText="1"/>
    </xf>
    <xf numFmtId="0" fontId="18" fillId="0" borderId="24" xfId="0" applyFont="1" applyFill="1" applyBorder="1" applyAlignment="1">
      <alignment horizontal="center"/>
    </xf>
    <xf numFmtId="0" fontId="20" fillId="0" borderId="24" xfId="0" applyFont="1" applyFill="1" applyBorder="1"/>
    <xf numFmtId="0" fontId="18" fillId="0" borderId="24" xfId="0" applyFont="1" applyFill="1" applyBorder="1" applyAlignment="1">
      <alignment horizontal="left"/>
    </xf>
    <xf numFmtId="0" fontId="18" fillId="0" borderId="24" xfId="0" applyFont="1" applyBorder="1" applyAlignment="1">
      <alignment horizontal="left" vertical="top" wrapText="1"/>
    </xf>
    <xf numFmtId="0" fontId="18" fillId="0" borderId="13" xfId="0" applyFont="1" applyBorder="1" applyAlignment="1">
      <alignment horizontal="left" vertical="top" wrapText="1"/>
    </xf>
    <xf numFmtId="0" fontId="18" fillId="0" borderId="13" xfId="0" applyFont="1" applyBorder="1" applyAlignment="1">
      <alignment horizontal="right" vertical="top" wrapText="1"/>
    </xf>
    <xf numFmtId="164" fontId="18" fillId="0" borderId="13" xfId="0" applyNumberFormat="1" applyFont="1" applyBorder="1" applyAlignment="1">
      <alignment horizontal="right" vertical="top" wrapText="1"/>
    </xf>
    <xf numFmtId="4" fontId="18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right" vertical="top" wrapText="1"/>
    </xf>
    <xf numFmtId="0" fontId="19" fillId="0" borderId="16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20" fillId="0" borderId="0" xfId="0" applyFont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right" vertical="top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showGridLines="0" tabSelected="1" workbookViewId="0">
      <selection activeCell="B73" sqref="B73"/>
    </sheetView>
  </sheetViews>
  <sheetFormatPr baseColWidth="10" defaultRowHeight="12.75" x14ac:dyDescent="0.2"/>
  <cols>
    <col min="1" max="1" width="5.140625" style="1" customWidth="1"/>
    <col min="2" max="2" width="46.85546875" style="1" customWidth="1"/>
    <col min="3" max="3" width="5.28515625" style="1" customWidth="1"/>
    <col min="4" max="5" width="10.28515625" style="2" customWidth="1"/>
    <col min="6" max="6" width="10.28515625" style="3" customWidth="1"/>
    <col min="7" max="7" width="13.140625" style="3" customWidth="1"/>
  </cols>
  <sheetData>
    <row r="2" spans="1:7" s="4" customFormat="1" ht="24.75" customHeight="1" x14ac:dyDescent="0.2">
      <c r="A2" s="81" t="s">
        <v>0</v>
      </c>
      <c r="B2" s="82"/>
      <c r="C2" s="29"/>
      <c r="D2" s="83" t="s">
        <v>21</v>
      </c>
      <c r="E2" s="84"/>
      <c r="F2" s="84"/>
      <c r="G2" s="85"/>
    </row>
    <row r="3" spans="1:7" s="4" customFormat="1" ht="20.100000000000001" customHeight="1" x14ac:dyDescent="0.2">
      <c r="A3" s="86" t="s">
        <v>1</v>
      </c>
      <c r="B3" s="87"/>
      <c r="C3" s="29"/>
      <c r="D3" s="88" t="s">
        <v>22</v>
      </c>
      <c r="E3" s="89"/>
      <c r="F3" s="89"/>
      <c r="G3" s="90"/>
    </row>
    <row r="4" spans="1:7" s="4" customFormat="1" ht="20.100000000000001" customHeight="1" x14ac:dyDescent="0.2">
      <c r="A4" s="86" t="s">
        <v>2</v>
      </c>
      <c r="B4" s="87"/>
      <c r="C4" s="29"/>
      <c r="D4" s="91" t="s">
        <v>23</v>
      </c>
      <c r="E4" s="92"/>
      <c r="F4" s="92"/>
      <c r="G4" s="93"/>
    </row>
    <row r="5" spans="1:7" s="4" customFormat="1" ht="12.75" customHeight="1" x14ac:dyDescent="0.2">
      <c r="A5" s="72"/>
      <c r="B5" s="73"/>
      <c r="C5" s="29"/>
      <c r="D5" s="74"/>
      <c r="E5" s="75"/>
      <c r="F5" s="75"/>
      <c r="G5" s="76"/>
    </row>
    <row r="6" spans="1:7" s="4" customFormat="1" ht="13.5" customHeight="1" x14ac:dyDescent="0.2">
      <c r="A6" s="6"/>
      <c r="B6" s="6"/>
      <c r="C6" s="6"/>
      <c r="D6" s="7"/>
      <c r="E6" s="7"/>
      <c r="F6" s="8"/>
      <c r="G6" s="8"/>
    </row>
    <row r="7" spans="1:7" s="4" customFormat="1" ht="18.75" customHeight="1" x14ac:dyDescent="0.2">
      <c r="A7" s="77" t="s">
        <v>46</v>
      </c>
      <c r="B7" s="78"/>
      <c r="C7" s="78"/>
      <c r="D7" s="78"/>
      <c r="E7" s="78"/>
      <c r="F7" s="78"/>
      <c r="G7" s="79"/>
    </row>
    <row r="8" spans="1:7" s="4" customFormat="1" ht="10.5" customHeight="1" x14ac:dyDescent="0.2">
      <c r="A8" s="6"/>
      <c r="B8" s="6"/>
      <c r="C8" s="6"/>
      <c r="D8" s="7"/>
      <c r="E8" s="7"/>
      <c r="F8" s="8"/>
      <c r="G8" s="8"/>
    </row>
    <row r="9" spans="1:7" s="4" customFormat="1" ht="24" x14ac:dyDescent="0.2">
      <c r="A9" s="9" t="s">
        <v>3</v>
      </c>
      <c r="B9" s="10" t="s">
        <v>4</v>
      </c>
      <c r="C9" s="10" t="s">
        <v>5</v>
      </c>
      <c r="D9" s="10" t="s">
        <v>6</v>
      </c>
      <c r="E9" s="30" t="s">
        <v>20</v>
      </c>
      <c r="F9" s="11" t="s">
        <v>7</v>
      </c>
      <c r="G9" s="11" t="s">
        <v>8</v>
      </c>
    </row>
    <row r="10" spans="1:7" s="4" customFormat="1" x14ac:dyDescent="0.2">
      <c r="A10" s="12"/>
      <c r="B10" s="13"/>
      <c r="C10" s="13"/>
      <c r="D10" s="13"/>
      <c r="E10" s="13"/>
      <c r="F10" s="14"/>
      <c r="G10" s="14"/>
    </row>
    <row r="11" spans="1:7" s="4" customFormat="1" x14ac:dyDescent="0.2">
      <c r="A11" s="12"/>
      <c r="B11" s="15" t="s">
        <v>9</v>
      </c>
      <c r="C11" s="13"/>
      <c r="D11" s="13"/>
      <c r="E11" s="13"/>
      <c r="F11" s="14"/>
      <c r="G11" s="14"/>
    </row>
    <row r="12" spans="1:7" s="4" customFormat="1" x14ac:dyDescent="0.2">
      <c r="A12" s="12"/>
      <c r="B12" s="16" t="s">
        <v>10</v>
      </c>
      <c r="C12" s="37"/>
      <c r="D12" s="13"/>
      <c r="E12" s="13"/>
      <c r="F12" s="14"/>
      <c r="G12" s="14"/>
    </row>
    <row r="13" spans="1:7" s="4" customFormat="1" x14ac:dyDescent="0.2">
      <c r="A13" s="12"/>
      <c r="B13" s="16" t="s">
        <v>11</v>
      </c>
      <c r="C13" s="37"/>
      <c r="D13" s="13"/>
      <c r="E13" s="13"/>
      <c r="F13" s="14"/>
      <c r="G13" s="14"/>
    </row>
    <row r="14" spans="1:7" s="4" customFormat="1" x14ac:dyDescent="0.2">
      <c r="A14" s="12"/>
      <c r="B14" s="16" t="s">
        <v>45</v>
      </c>
      <c r="C14" s="37"/>
      <c r="D14" s="13"/>
      <c r="E14" s="13"/>
      <c r="F14" s="14"/>
      <c r="G14" s="14"/>
    </row>
    <row r="15" spans="1:7" s="4" customFormat="1" x14ac:dyDescent="0.2">
      <c r="A15" s="17"/>
      <c r="B15" s="16" t="s">
        <v>12</v>
      </c>
      <c r="C15" s="37"/>
      <c r="D15" s="18"/>
      <c r="E15" s="18"/>
      <c r="F15" s="19"/>
      <c r="G15" s="19"/>
    </row>
    <row r="16" spans="1:7" s="4" customFormat="1" x14ac:dyDescent="0.2">
      <c r="A16" s="17"/>
      <c r="B16" s="16"/>
      <c r="C16" s="38"/>
      <c r="D16" s="17"/>
      <c r="E16" s="18"/>
      <c r="F16" s="19"/>
      <c r="G16" s="19"/>
    </row>
    <row r="17" spans="1:7" s="4" customFormat="1" x14ac:dyDescent="0.2">
      <c r="A17" s="33">
        <v>1</v>
      </c>
      <c r="B17" s="39" t="s">
        <v>25</v>
      </c>
      <c r="C17" s="40" t="s">
        <v>26</v>
      </c>
      <c r="D17" s="41">
        <v>1</v>
      </c>
      <c r="E17" s="35"/>
      <c r="F17" s="35"/>
      <c r="G17" s="28">
        <f>D17*F17</f>
        <v>0</v>
      </c>
    </row>
    <row r="18" spans="1:7" s="4" customFormat="1" x14ac:dyDescent="0.2">
      <c r="A18" s="33"/>
      <c r="B18" s="39"/>
      <c r="C18" s="40"/>
      <c r="D18" s="42"/>
      <c r="E18" s="35"/>
      <c r="F18" s="35"/>
      <c r="G18" s="28"/>
    </row>
    <row r="19" spans="1:7" s="4" customFormat="1" x14ac:dyDescent="0.2">
      <c r="A19" s="43">
        <v>2</v>
      </c>
      <c r="B19" s="44" t="s">
        <v>27</v>
      </c>
      <c r="C19" s="45"/>
      <c r="D19" s="46"/>
      <c r="E19" s="35"/>
      <c r="F19" s="35"/>
      <c r="G19" s="28"/>
    </row>
    <row r="20" spans="1:7" s="4" customFormat="1" x14ac:dyDescent="0.2">
      <c r="A20" s="43"/>
      <c r="B20" s="44" t="s">
        <v>36</v>
      </c>
      <c r="C20" s="45" t="s">
        <v>28</v>
      </c>
      <c r="D20" s="46">
        <v>1</v>
      </c>
      <c r="E20" s="35"/>
      <c r="F20" s="35"/>
      <c r="G20" s="28">
        <f t="shared" ref="G20:G21" si="0">D20*F20</f>
        <v>0</v>
      </c>
    </row>
    <row r="21" spans="1:7" s="4" customFormat="1" x14ac:dyDescent="0.2">
      <c r="A21" s="43"/>
      <c r="B21" s="44" t="s">
        <v>37</v>
      </c>
      <c r="C21" s="45" t="s">
        <v>28</v>
      </c>
      <c r="D21" s="46">
        <v>1</v>
      </c>
      <c r="E21" s="35"/>
      <c r="F21" s="35"/>
      <c r="G21" s="28">
        <f t="shared" si="0"/>
        <v>0</v>
      </c>
    </row>
    <row r="22" spans="1:7" s="4" customFormat="1" x14ac:dyDescent="0.2">
      <c r="A22" s="33"/>
      <c r="B22" s="47"/>
      <c r="C22" s="40"/>
      <c r="D22" s="42"/>
      <c r="E22" s="36"/>
      <c r="F22" s="36"/>
      <c r="G22" s="28"/>
    </row>
    <row r="23" spans="1:7" s="4" customFormat="1" x14ac:dyDescent="0.2">
      <c r="A23" s="33">
        <v>3</v>
      </c>
      <c r="B23" s="34" t="s">
        <v>39</v>
      </c>
      <c r="C23" s="40"/>
      <c r="D23" s="48"/>
      <c r="E23" s="35"/>
      <c r="F23" s="35"/>
      <c r="G23" s="28"/>
    </row>
    <row r="24" spans="1:7" s="4" customFormat="1" x14ac:dyDescent="0.2">
      <c r="A24" s="33"/>
      <c r="B24" s="34" t="s">
        <v>29</v>
      </c>
      <c r="C24" s="40" t="s">
        <v>24</v>
      </c>
      <c r="D24" s="48">
        <v>1</v>
      </c>
      <c r="E24" s="35"/>
      <c r="F24" s="35"/>
      <c r="G24" s="28">
        <f t="shared" ref="G24:G39" si="1">D24*F24</f>
        <v>0</v>
      </c>
    </row>
    <row r="25" spans="1:7" s="4" customFormat="1" x14ac:dyDescent="0.2">
      <c r="A25" s="33"/>
      <c r="B25" s="34" t="s">
        <v>30</v>
      </c>
      <c r="C25" s="40" t="s">
        <v>24</v>
      </c>
      <c r="D25" s="48">
        <v>1</v>
      </c>
      <c r="E25" s="35"/>
      <c r="F25" s="35"/>
      <c r="G25" s="28">
        <f t="shared" si="1"/>
        <v>0</v>
      </c>
    </row>
    <row r="26" spans="1:7" s="4" customFormat="1" x14ac:dyDescent="0.2">
      <c r="A26" s="33"/>
      <c r="B26" s="34" t="s">
        <v>31</v>
      </c>
      <c r="C26" s="40" t="s">
        <v>24</v>
      </c>
      <c r="D26" s="48">
        <v>2</v>
      </c>
      <c r="E26" s="35"/>
      <c r="F26" s="35"/>
      <c r="G26" s="28">
        <f t="shared" si="1"/>
        <v>0</v>
      </c>
    </row>
    <row r="27" spans="1:7" s="4" customFormat="1" x14ac:dyDescent="0.2">
      <c r="A27" s="33"/>
      <c r="B27" s="34" t="s">
        <v>32</v>
      </c>
      <c r="C27" s="40" t="s">
        <v>24</v>
      </c>
      <c r="D27" s="48">
        <v>1</v>
      </c>
      <c r="E27" s="35"/>
      <c r="F27" s="35"/>
      <c r="G27" s="28">
        <f t="shared" si="1"/>
        <v>0</v>
      </c>
    </row>
    <row r="28" spans="1:7" s="4" customFormat="1" x14ac:dyDescent="0.2">
      <c r="A28" s="33"/>
      <c r="B28" s="34" t="s">
        <v>33</v>
      </c>
      <c r="C28" s="40" t="s">
        <v>24</v>
      </c>
      <c r="D28" s="48">
        <v>1</v>
      </c>
      <c r="E28" s="35"/>
      <c r="F28" s="35"/>
      <c r="G28" s="28">
        <f t="shared" si="1"/>
        <v>0</v>
      </c>
    </row>
    <row r="29" spans="1:7" s="4" customFormat="1" x14ac:dyDescent="0.2">
      <c r="A29" s="33"/>
      <c r="B29" s="49" t="s">
        <v>42</v>
      </c>
      <c r="C29" s="50" t="s">
        <v>28</v>
      </c>
      <c r="D29" s="51">
        <v>2</v>
      </c>
      <c r="E29" s="35"/>
      <c r="F29" s="35"/>
      <c r="G29" s="28">
        <f t="shared" si="1"/>
        <v>0</v>
      </c>
    </row>
    <row r="30" spans="1:7" s="4" customFormat="1" x14ac:dyDescent="0.2">
      <c r="A30" s="33"/>
      <c r="B30" s="49"/>
      <c r="C30" s="50"/>
      <c r="D30" s="51"/>
      <c r="E30" s="35"/>
      <c r="F30" s="35"/>
      <c r="G30" s="28"/>
    </row>
    <row r="31" spans="1:7" s="4" customFormat="1" x14ac:dyDescent="0.2">
      <c r="A31" s="33">
        <v>4</v>
      </c>
      <c r="B31" s="49" t="s">
        <v>34</v>
      </c>
      <c r="C31" s="52" t="s">
        <v>24</v>
      </c>
      <c r="D31" s="51">
        <v>15</v>
      </c>
      <c r="E31" s="35"/>
      <c r="F31" s="35"/>
      <c r="G31" s="28">
        <f t="shared" si="1"/>
        <v>0</v>
      </c>
    </row>
    <row r="32" spans="1:7" s="4" customFormat="1" x14ac:dyDescent="0.2">
      <c r="A32" s="33"/>
      <c r="B32" s="44" t="s">
        <v>41</v>
      </c>
      <c r="C32" s="52"/>
      <c r="D32" s="51"/>
      <c r="E32" s="35"/>
      <c r="F32" s="35"/>
      <c r="G32" s="28"/>
    </row>
    <row r="33" spans="1:10" s="4" customFormat="1" x14ac:dyDescent="0.2">
      <c r="A33" s="33"/>
      <c r="B33" s="49"/>
      <c r="C33" s="52"/>
      <c r="D33" s="51"/>
      <c r="E33" s="35"/>
      <c r="F33" s="35"/>
      <c r="G33" s="28"/>
    </row>
    <row r="34" spans="1:10" s="4" customFormat="1" x14ac:dyDescent="0.2">
      <c r="A34" s="33">
        <v>5</v>
      </c>
      <c r="B34" s="49" t="s">
        <v>40</v>
      </c>
      <c r="C34" s="52" t="s">
        <v>24</v>
      </c>
      <c r="D34" s="51">
        <v>2</v>
      </c>
      <c r="E34" s="35"/>
      <c r="F34" s="35"/>
      <c r="G34" s="28">
        <f t="shared" si="1"/>
        <v>0</v>
      </c>
    </row>
    <row r="35" spans="1:10" s="4" customFormat="1" x14ac:dyDescent="0.2">
      <c r="A35" s="33"/>
      <c r="B35" s="49" t="s">
        <v>49</v>
      </c>
      <c r="C35" s="52" t="s">
        <v>24</v>
      </c>
      <c r="D35" s="51">
        <v>3</v>
      </c>
      <c r="E35" s="35"/>
      <c r="F35" s="35"/>
      <c r="G35" s="28">
        <f t="shared" si="1"/>
        <v>0</v>
      </c>
    </row>
    <row r="36" spans="1:10" s="4" customFormat="1" x14ac:dyDescent="0.2">
      <c r="A36" s="33"/>
      <c r="B36" s="49"/>
      <c r="C36" s="52"/>
      <c r="D36" s="51"/>
      <c r="E36" s="35"/>
      <c r="F36" s="35"/>
      <c r="G36" s="28"/>
    </row>
    <row r="37" spans="1:10" s="4" customFormat="1" x14ac:dyDescent="0.2">
      <c r="A37" s="33">
        <v>6</v>
      </c>
      <c r="B37" s="49" t="s">
        <v>35</v>
      </c>
      <c r="C37" s="52" t="s">
        <v>24</v>
      </c>
      <c r="D37" s="51">
        <v>4</v>
      </c>
      <c r="E37" s="35"/>
      <c r="F37" s="35"/>
      <c r="G37" s="28">
        <f t="shared" si="1"/>
        <v>0</v>
      </c>
    </row>
    <row r="38" spans="1:10" s="4" customFormat="1" x14ac:dyDescent="0.2">
      <c r="A38" s="33"/>
      <c r="B38" s="49"/>
      <c r="C38" s="52"/>
      <c r="D38" s="51"/>
      <c r="E38" s="35"/>
      <c r="F38" s="35"/>
      <c r="G38" s="28"/>
    </row>
    <row r="39" spans="1:10" s="4" customFormat="1" x14ac:dyDescent="0.2">
      <c r="A39" s="33">
        <v>7</v>
      </c>
      <c r="B39" s="49" t="s">
        <v>38</v>
      </c>
      <c r="C39" s="52" t="s">
        <v>28</v>
      </c>
      <c r="D39" s="51">
        <v>1</v>
      </c>
      <c r="E39" s="35"/>
      <c r="F39" s="35"/>
      <c r="G39" s="28">
        <f t="shared" si="1"/>
        <v>0</v>
      </c>
      <c r="J39"/>
    </row>
    <row r="40" spans="1:10" s="4" customFormat="1" x14ac:dyDescent="0.2">
      <c r="A40" s="20"/>
      <c r="B40" s="5"/>
      <c r="C40" s="5"/>
      <c r="D40" s="21"/>
      <c r="E40" s="21"/>
      <c r="F40" s="21"/>
      <c r="G40" s="21"/>
    </row>
    <row r="41" spans="1:10" s="4" customFormat="1" ht="9.75" customHeight="1" x14ac:dyDescent="0.2">
      <c r="A41" s="22"/>
      <c r="B41" s="22"/>
      <c r="C41" s="22"/>
      <c r="D41" s="23"/>
      <c r="E41" s="23"/>
      <c r="F41" s="24"/>
      <c r="G41" s="24"/>
    </row>
    <row r="42" spans="1:10" s="4" customFormat="1" ht="12.75" customHeight="1" x14ac:dyDescent="0.2">
      <c r="A42" s="70"/>
      <c r="B42" s="70"/>
      <c r="C42" s="80" t="s">
        <v>14</v>
      </c>
      <c r="D42" s="80"/>
      <c r="E42" s="80"/>
      <c r="F42" s="80"/>
      <c r="G42" s="26">
        <f>SUM(G15:G39)</f>
        <v>0</v>
      </c>
    </row>
    <row r="43" spans="1:10" s="4" customFormat="1" ht="7.5" customHeight="1" x14ac:dyDescent="0.2">
      <c r="A43" s="70"/>
      <c r="B43" s="70"/>
      <c r="G43" s="25"/>
    </row>
    <row r="44" spans="1:10" s="4" customFormat="1" ht="15" customHeight="1" x14ac:dyDescent="0.2">
      <c r="A44" s="70"/>
      <c r="B44" s="70"/>
      <c r="C44" s="71" t="s">
        <v>19</v>
      </c>
      <c r="D44" s="71"/>
      <c r="E44" s="71"/>
      <c r="F44" s="71"/>
      <c r="G44" s="25">
        <f>G42*0.2</f>
        <v>0</v>
      </c>
    </row>
    <row r="45" spans="1:10" s="4" customFormat="1" ht="15" customHeight="1" x14ac:dyDescent="0.2">
      <c r="A45" s="70"/>
      <c r="B45" s="70"/>
      <c r="C45" s="71" t="s">
        <v>18</v>
      </c>
      <c r="D45" s="71"/>
      <c r="E45" s="71"/>
      <c r="F45" s="71"/>
      <c r="G45" s="25">
        <f>G42+G44</f>
        <v>0</v>
      </c>
    </row>
    <row r="46" spans="1:10" s="4" customFormat="1" ht="15" customHeight="1" x14ac:dyDescent="0.2">
      <c r="A46" s="31"/>
      <c r="B46" s="31"/>
      <c r="C46" s="32"/>
      <c r="D46" s="32"/>
      <c r="E46" s="32"/>
      <c r="F46" s="32"/>
      <c r="G46" s="25"/>
    </row>
    <row r="47" spans="1:10" x14ac:dyDescent="0.2">
      <c r="A47" s="53"/>
      <c r="B47" s="53"/>
      <c r="C47" s="53"/>
      <c r="D47" s="54"/>
      <c r="E47" s="54"/>
      <c r="F47" s="55"/>
      <c r="G47" s="55"/>
    </row>
    <row r="48" spans="1:10" ht="24" x14ac:dyDescent="0.2">
      <c r="A48" s="56" t="s">
        <v>3</v>
      </c>
      <c r="B48" s="57" t="s">
        <v>4</v>
      </c>
      <c r="C48" s="57" t="s">
        <v>5</v>
      </c>
      <c r="D48" s="57" t="s">
        <v>6</v>
      </c>
      <c r="E48" s="58" t="s">
        <v>20</v>
      </c>
      <c r="F48" s="59" t="s">
        <v>7</v>
      </c>
      <c r="G48" s="59" t="s">
        <v>8</v>
      </c>
    </row>
    <row r="49" spans="1:7" x14ac:dyDescent="0.2">
      <c r="A49" s="12"/>
      <c r="B49" s="13"/>
      <c r="C49" s="13"/>
      <c r="D49" s="13"/>
      <c r="E49" s="13"/>
      <c r="F49" s="14"/>
      <c r="G49" s="14"/>
    </row>
    <row r="50" spans="1:7" x14ac:dyDescent="0.2">
      <c r="A50" s="60"/>
      <c r="B50" s="61" t="s">
        <v>43</v>
      </c>
      <c r="C50" s="62"/>
      <c r="D50" s="62"/>
      <c r="E50" s="28"/>
      <c r="F50" s="28"/>
      <c r="G50" s="28"/>
    </row>
    <row r="51" spans="1:7" x14ac:dyDescent="0.2">
      <c r="A51" s="33"/>
      <c r="B51" s="63"/>
      <c r="C51" s="62"/>
      <c r="D51" s="62"/>
      <c r="E51" s="28"/>
      <c r="F51" s="28"/>
      <c r="G51" s="28"/>
    </row>
    <row r="52" spans="1:7" x14ac:dyDescent="0.2">
      <c r="A52" s="33">
        <v>5</v>
      </c>
      <c r="B52" s="64" t="s">
        <v>44</v>
      </c>
      <c r="C52" s="62" t="s">
        <v>24</v>
      </c>
      <c r="D52" s="35">
        <v>1</v>
      </c>
      <c r="E52" s="28"/>
      <c r="F52" s="28"/>
      <c r="G52" s="28">
        <f t="shared" ref="G52" si="2">D52*F52</f>
        <v>0</v>
      </c>
    </row>
    <row r="53" spans="1:7" x14ac:dyDescent="0.2">
      <c r="A53" s="65"/>
      <c r="B53" s="27"/>
      <c r="C53" s="27"/>
      <c r="D53" s="28"/>
      <c r="E53" s="28"/>
      <c r="F53" s="28"/>
      <c r="G53" s="28"/>
    </row>
    <row r="54" spans="1:7" x14ac:dyDescent="0.2">
      <c r="A54" s="66"/>
      <c r="B54" s="66"/>
      <c r="C54" s="66"/>
      <c r="D54" s="67"/>
      <c r="E54" s="67"/>
      <c r="F54" s="68"/>
      <c r="G54" s="68"/>
    </row>
    <row r="55" spans="1:7" x14ac:dyDescent="0.2">
      <c r="A55" s="94" t="s">
        <v>13</v>
      </c>
      <c r="B55" s="94"/>
      <c r="C55" s="80" t="s">
        <v>14</v>
      </c>
      <c r="D55" s="80"/>
      <c r="E55" s="80"/>
      <c r="F55" s="80"/>
      <c r="G55" s="26">
        <f>SUM(G50:G53)</f>
        <v>0</v>
      </c>
    </row>
    <row r="56" spans="1:7" x14ac:dyDescent="0.2">
      <c r="A56" s="94" t="s">
        <v>15</v>
      </c>
      <c r="B56" s="94"/>
      <c r="C56"/>
      <c r="D56"/>
      <c r="E56"/>
      <c r="F56"/>
      <c r="G56" s="69"/>
    </row>
    <row r="57" spans="1:7" x14ac:dyDescent="0.2">
      <c r="A57" s="94" t="s">
        <v>16</v>
      </c>
      <c r="B57" s="94"/>
      <c r="C57" s="95" t="s">
        <v>19</v>
      </c>
      <c r="D57" s="95"/>
      <c r="E57" s="95"/>
      <c r="F57" s="95"/>
      <c r="G57" s="69">
        <f>G55*0.2</f>
        <v>0</v>
      </c>
    </row>
    <row r="58" spans="1:7" x14ac:dyDescent="0.2">
      <c r="A58" s="94" t="s">
        <v>17</v>
      </c>
      <c r="B58" s="94"/>
      <c r="C58" s="95" t="s">
        <v>18</v>
      </c>
      <c r="D58" s="95"/>
      <c r="E58" s="95"/>
      <c r="F58" s="95"/>
      <c r="G58" s="69">
        <f>G55+G57</f>
        <v>0</v>
      </c>
    </row>
    <row r="61" spans="1:7" ht="24" x14ac:dyDescent="0.2">
      <c r="A61" s="56" t="s">
        <v>3</v>
      </c>
      <c r="B61" s="57" t="s">
        <v>4</v>
      </c>
      <c r="C61" s="57" t="s">
        <v>5</v>
      </c>
      <c r="D61" s="57" t="s">
        <v>6</v>
      </c>
      <c r="E61" s="58" t="s">
        <v>20</v>
      </c>
      <c r="F61" s="59" t="s">
        <v>7</v>
      </c>
      <c r="G61" s="59" t="s">
        <v>8</v>
      </c>
    </row>
    <row r="62" spans="1:7" x14ac:dyDescent="0.2">
      <c r="A62" s="12"/>
      <c r="B62" s="13"/>
      <c r="C62" s="13"/>
      <c r="D62" s="13"/>
      <c r="E62" s="13"/>
      <c r="F62" s="14"/>
      <c r="G62" s="14"/>
    </row>
    <row r="63" spans="1:7" x14ac:dyDescent="0.2">
      <c r="A63" s="60"/>
      <c r="B63" s="61" t="s">
        <v>47</v>
      </c>
      <c r="C63" s="62"/>
      <c r="D63" s="62"/>
      <c r="E63" s="28"/>
      <c r="F63" s="28"/>
      <c r="G63" s="28"/>
    </row>
    <row r="64" spans="1:7" x14ac:dyDescent="0.2">
      <c r="A64" s="33"/>
      <c r="B64" s="63"/>
      <c r="C64" s="62"/>
      <c r="D64" s="62"/>
      <c r="E64" s="28"/>
      <c r="F64" s="28"/>
      <c r="G64" s="28"/>
    </row>
    <row r="65" spans="1:7" x14ac:dyDescent="0.2">
      <c r="A65" s="33">
        <v>9</v>
      </c>
      <c r="B65" s="64" t="s">
        <v>48</v>
      </c>
      <c r="C65" s="62" t="s">
        <v>26</v>
      </c>
      <c r="D65" s="35">
        <v>1</v>
      </c>
      <c r="E65" s="28"/>
      <c r="F65" s="28"/>
      <c r="G65" s="28">
        <f t="shared" ref="G65" si="3">D65*F65</f>
        <v>0</v>
      </c>
    </row>
    <row r="66" spans="1:7" x14ac:dyDescent="0.2">
      <c r="A66" s="65"/>
      <c r="B66" s="27"/>
      <c r="C66" s="27"/>
      <c r="D66" s="28"/>
      <c r="E66" s="28"/>
      <c r="F66" s="28"/>
      <c r="G66" s="28"/>
    </row>
    <row r="67" spans="1:7" x14ac:dyDescent="0.2">
      <c r="A67" s="66"/>
      <c r="B67" s="66"/>
      <c r="C67" s="66"/>
      <c r="D67" s="67"/>
      <c r="E67" s="67"/>
      <c r="F67" s="68"/>
      <c r="G67" s="68"/>
    </row>
    <row r="68" spans="1:7" x14ac:dyDescent="0.2">
      <c r="A68" s="94" t="s">
        <v>13</v>
      </c>
      <c r="B68" s="94"/>
      <c r="C68" s="80" t="s">
        <v>14</v>
      </c>
      <c r="D68" s="80"/>
      <c r="E68" s="80"/>
      <c r="F68" s="80"/>
      <c r="G68" s="26">
        <f>SUM(G63:G66)</f>
        <v>0</v>
      </c>
    </row>
    <row r="69" spans="1:7" x14ac:dyDescent="0.2">
      <c r="A69" s="94" t="s">
        <v>15</v>
      </c>
      <c r="B69" s="94"/>
      <c r="C69"/>
      <c r="D69"/>
      <c r="E69"/>
      <c r="F69"/>
      <c r="G69" s="69"/>
    </row>
    <row r="70" spans="1:7" x14ac:dyDescent="0.2">
      <c r="A70" s="94" t="s">
        <v>16</v>
      </c>
      <c r="B70" s="94"/>
      <c r="C70" s="95" t="s">
        <v>19</v>
      </c>
      <c r="D70" s="95"/>
      <c r="E70" s="95"/>
      <c r="F70" s="95"/>
      <c r="G70" s="69">
        <f>G68*0.2</f>
        <v>0</v>
      </c>
    </row>
    <row r="71" spans="1:7" x14ac:dyDescent="0.2">
      <c r="A71" s="94" t="s">
        <v>17</v>
      </c>
      <c r="B71" s="94"/>
      <c r="C71" s="95" t="s">
        <v>18</v>
      </c>
      <c r="D71" s="95"/>
      <c r="E71" s="95"/>
      <c r="F71" s="95"/>
      <c r="G71" s="69">
        <f>G68+G70</f>
        <v>0</v>
      </c>
    </row>
    <row r="76" spans="1:7" ht="24" x14ac:dyDescent="0.2">
      <c r="A76" s="56" t="s">
        <v>3</v>
      </c>
      <c r="B76" s="57" t="s">
        <v>4</v>
      </c>
      <c r="C76" s="57" t="s">
        <v>5</v>
      </c>
      <c r="D76" s="57" t="s">
        <v>6</v>
      </c>
      <c r="E76" s="58" t="s">
        <v>20</v>
      </c>
      <c r="F76" s="59" t="s">
        <v>7</v>
      </c>
      <c r="G76" s="59" t="s">
        <v>8</v>
      </c>
    </row>
    <row r="77" spans="1:7" x14ac:dyDescent="0.2">
      <c r="A77" s="12"/>
      <c r="B77" s="13"/>
      <c r="C77" s="13"/>
      <c r="D77" s="13"/>
      <c r="E77" s="13"/>
      <c r="F77" s="14"/>
      <c r="G77" s="14"/>
    </row>
    <row r="78" spans="1:7" x14ac:dyDescent="0.2">
      <c r="A78" s="60"/>
      <c r="B78" s="61" t="s">
        <v>50</v>
      </c>
      <c r="C78" s="62"/>
      <c r="D78" s="62"/>
      <c r="E78" s="28"/>
      <c r="F78" s="28"/>
      <c r="G78" s="28"/>
    </row>
    <row r="79" spans="1:7" x14ac:dyDescent="0.2">
      <c r="A79" s="33"/>
      <c r="B79" s="63"/>
      <c r="C79" s="62"/>
      <c r="D79" s="62"/>
      <c r="E79" s="28"/>
      <c r="F79" s="28"/>
      <c r="G79" s="28"/>
    </row>
    <row r="80" spans="1:7" x14ac:dyDescent="0.2">
      <c r="A80" s="33">
        <v>10</v>
      </c>
      <c r="B80" s="64" t="s">
        <v>51</v>
      </c>
      <c r="C80" s="62" t="s">
        <v>28</v>
      </c>
      <c r="D80" s="35">
        <v>1</v>
      </c>
      <c r="E80" s="28"/>
      <c r="F80" s="28"/>
      <c r="G80" s="28">
        <f t="shared" ref="G80" si="4">D80*F80</f>
        <v>0</v>
      </c>
    </row>
    <row r="81" spans="1:7" x14ac:dyDescent="0.2">
      <c r="A81" s="65"/>
      <c r="B81" s="27"/>
      <c r="C81" s="27"/>
      <c r="D81" s="28"/>
      <c r="E81" s="28"/>
      <c r="F81" s="28"/>
      <c r="G81" s="28"/>
    </row>
    <row r="82" spans="1:7" x14ac:dyDescent="0.2">
      <c r="A82" s="66"/>
      <c r="B82" s="66"/>
      <c r="C82" s="66"/>
      <c r="D82" s="67"/>
      <c r="E82" s="67"/>
      <c r="F82" s="68"/>
      <c r="G82" s="68"/>
    </row>
    <row r="83" spans="1:7" x14ac:dyDescent="0.2">
      <c r="A83" s="94" t="s">
        <v>13</v>
      </c>
      <c r="B83" s="94"/>
      <c r="C83" s="80" t="s">
        <v>14</v>
      </c>
      <c r="D83" s="80"/>
      <c r="E83" s="80"/>
      <c r="F83" s="80"/>
      <c r="G83" s="26">
        <f>SUM(G78:G81)</f>
        <v>0</v>
      </c>
    </row>
    <row r="84" spans="1:7" x14ac:dyDescent="0.2">
      <c r="A84" s="94" t="s">
        <v>15</v>
      </c>
      <c r="B84" s="94"/>
      <c r="C84"/>
      <c r="D84"/>
      <c r="E84"/>
      <c r="F84"/>
      <c r="G84" s="69"/>
    </row>
    <row r="85" spans="1:7" x14ac:dyDescent="0.2">
      <c r="A85" s="94" t="s">
        <v>16</v>
      </c>
      <c r="B85" s="94"/>
      <c r="C85" s="95" t="s">
        <v>19</v>
      </c>
      <c r="D85" s="95"/>
      <c r="E85" s="95"/>
      <c r="F85" s="95"/>
      <c r="G85" s="69">
        <f>G83*0.2</f>
        <v>0</v>
      </c>
    </row>
    <row r="86" spans="1:7" x14ac:dyDescent="0.2">
      <c r="A86" s="94" t="s">
        <v>17</v>
      </c>
      <c r="B86" s="94"/>
      <c r="C86" s="95" t="s">
        <v>18</v>
      </c>
      <c r="D86" s="95"/>
      <c r="E86" s="95"/>
      <c r="F86" s="95"/>
      <c r="G86" s="69">
        <f>G83+G85</f>
        <v>0</v>
      </c>
    </row>
  </sheetData>
  <mergeCells count="37">
    <mergeCell ref="A86:B86"/>
    <mergeCell ref="C86:F86"/>
    <mergeCell ref="A83:B83"/>
    <mergeCell ref="C83:F83"/>
    <mergeCell ref="A84:B84"/>
    <mergeCell ref="A85:B85"/>
    <mergeCell ref="C85:F85"/>
    <mergeCell ref="A71:B71"/>
    <mergeCell ref="C71:F71"/>
    <mergeCell ref="A68:B68"/>
    <mergeCell ref="C68:F68"/>
    <mergeCell ref="A69:B69"/>
    <mergeCell ref="A70:B70"/>
    <mergeCell ref="C70:F70"/>
    <mergeCell ref="A58:B58"/>
    <mergeCell ref="C58:F58"/>
    <mergeCell ref="A55:B55"/>
    <mergeCell ref="C55:F55"/>
    <mergeCell ref="A56:B56"/>
    <mergeCell ref="A57:B57"/>
    <mergeCell ref="C57:F57"/>
    <mergeCell ref="A2:B2"/>
    <mergeCell ref="D2:G2"/>
    <mergeCell ref="A3:B3"/>
    <mergeCell ref="D3:G3"/>
    <mergeCell ref="A4:B4"/>
    <mergeCell ref="D4:G4"/>
    <mergeCell ref="A44:B44"/>
    <mergeCell ref="A45:B45"/>
    <mergeCell ref="C45:F45"/>
    <mergeCell ref="A5:B5"/>
    <mergeCell ref="D5:G5"/>
    <mergeCell ref="A7:G7"/>
    <mergeCell ref="A42:B42"/>
    <mergeCell ref="C42:F42"/>
    <mergeCell ref="A43:B43"/>
    <mergeCell ref="C44:F44"/>
  </mergeCells>
  <pageMargins left="0.19685039370078741" right="0.19685039370078741" top="0.39370078740157483" bottom="0.51181102362204722" header="0.27559055118110237" footer="0.47244094488188981"/>
  <pageSetup paperSize="9" orientation="portrait" horizontalDpi="1200" verticalDpi="1200" r:id="rId1"/>
  <headerFooter>
    <oddFooter>&amp;C&amp;7Réhabilitation bâtiment 024 - Lot n°06 - 22/07/25 -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06- PLOMBERIE CHAUFFAGE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 Gleyze</dc:creator>
  <cp:lastModifiedBy>Atelier Gleyze</cp:lastModifiedBy>
  <cp:lastPrinted>2025-07-22T17:11:36Z</cp:lastPrinted>
  <dcterms:created xsi:type="dcterms:W3CDTF">2010-05-04T09:58:29Z</dcterms:created>
  <dcterms:modified xsi:type="dcterms:W3CDTF">2025-07-22T17:11:57Z</dcterms:modified>
</cp:coreProperties>
</file>